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15480" windowHeight="10335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J13" i="1" l="1"/>
  <c r="C13" i="1"/>
  <c r="J12" i="1"/>
  <c r="C12" i="1"/>
  <c r="X10" i="1"/>
  <c r="W10" i="1"/>
  <c r="V10" i="1"/>
</calcChain>
</file>

<file path=xl/sharedStrings.xml><?xml version="1.0" encoding="utf-8"?>
<sst xmlns="http://schemas.openxmlformats.org/spreadsheetml/2006/main" count="68" uniqueCount="42">
  <si>
    <t>№п/п</t>
  </si>
  <si>
    <t>Наименование муниципального района (городского округа)</t>
  </si>
  <si>
    <t>Общая площадь жилых и нежилых помещений в МКД, участвующих в региональной программе капитального ремонта общего имущества в многоквартирных домах, расположенных на территории Нижегородской области</t>
  </si>
  <si>
    <t xml:space="preserve">Общая площадь жилых и нежилых помещений, выбывших из региональной программы </t>
  </si>
  <si>
    <t xml:space="preserve">Общая площадь жилых и нежилых помещений, вновь включенных в региональную программу </t>
  </si>
  <si>
    <t xml:space="preserve"> размер взноса на капитальный ремонт МКД</t>
  </si>
  <si>
    <t>Планируемый объем начислений в месяц</t>
  </si>
  <si>
    <t xml:space="preserve">Планируемый процент сбора взносов на капитальный ремонт </t>
  </si>
  <si>
    <t>Доля, направленная на капитальный ремонт в соотвествии со ст. 32 Закона Нижегородской области  от 28.11.2013 № 159-З (счет у регионального оператора РО)</t>
  </si>
  <si>
    <t>Планируемые средства государственной и муниципальной поддержки</t>
  </si>
  <si>
    <t>Остаток средств, неиспользованных региональным оператором в предыдущем году</t>
  </si>
  <si>
    <t xml:space="preserve">Планируемые средва на капитальный ремонт </t>
  </si>
  <si>
    <t>Всего</t>
  </si>
  <si>
    <t>в  том числе</t>
  </si>
  <si>
    <t>в том числе</t>
  </si>
  <si>
    <t>Всего средств на капитальный ремонт по Нижегородской области (столбец 18+столбец 24 + столбец 25 + столбец 26)</t>
  </si>
  <si>
    <t>у регионального оператора (РО)</t>
  </si>
  <si>
    <t>на спец. счете у реионального оператора (СчРО)</t>
  </si>
  <si>
    <t>на спец. счете ТСЖ/ЖК/УО</t>
  </si>
  <si>
    <t>Объем  начисления  (столбец 4 х столбец 9) (счет у регионального оператора РО)</t>
  </si>
  <si>
    <t>Объем  начисления  (столбец 5 х столбец 9) (спец.счет у регионального оператора СчРО</t>
  </si>
  <si>
    <t>Объем  начисления  (столбец 6 х столбец 9) (спец.счета ТСЖ/ЖК/УО)</t>
  </si>
  <si>
    <t>На счете у регионального оператора (РО)</t>
  </si>
  <si>
    <t xml:space="preserve"> На спец.счете у регионального оператора (СчРО)</t>
  </si>
  <si>
    <t>На спец. счетах  ТСЖ/ЖК/УО</t>
  </si>
  <si>
    <t>за счет средств Фонда содействия реформированию ЖКХ</t>
  </si>
  <si>
    <t>за счет средств бюджета субъекта Российской Федерации</t>
  </si>
  <si>
    <t>за счет средств местного бюджета</t>
  </si>
  <si>
    <t>На счете у регионального оператора (РО) (столбец 11 х столбец 14 х столбец 17 х  12 мес) + столбец 22</t>
  </si>
  <si>
    <t>На спец. счете у регионального оператора (СчРО) (столбец 12 х столбец 15  х  12 мес)  (по МКД включенных в краткосрочный план)</t>
  </si>
  <si>
    <t xml:space="preserve"> На специальных счетах ТСЖ/ЖК/УО (столбец 13 х столбец 16  х  12 мес)  (по МКД включенных в краткосрочный план)</t>
  </si>
  <si>
    <t xml:space="preserve">кв.м </t>
  </si>
  <si>
    <t>руб.</t>
  </si>
  <si>
    <t>%</t>
  </si>
  <si>
    <t>по МО на 2014 год</t>
  </si>
  <si>
    <t>по МО на 2015 год</t>
  </si>
  <si>
    <t>по МО на 2016 год</t>
  </si>
  <si>
    <t>Пильнинский муниципальный район</t>
  </si>
  <si>
    <t xml:space="preserve">Всего по Пильнинскому муниципальному району на 2014-2016 годы </t>
  </si>
  <si>
    <t xml:space="preserve">Приложение 1 </t>
  </si>
  <si>
    <t xml:space="preserve">Краткосрочный план реализации региональной программы по проведению капитального ремонта общего имущества в многоквартирных домах, расположенных на территории Нижегородской области, в отношении многоквартирных домов Пильнинского муниципального района на 2014-2016 годы </t>
  </si>
  <si>
    <t>Финансовое обеспечение многоквартирных домов, находящихся на территории Пильнинского муниципального района Нижегородской области, общее имущество  которых подлежит капитальному ремонту в 2014-2016 годах, включенных в краткосрочный план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</si>
</sst>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sz val="9"/>
      <name val="Arial Cyr"/>
      <charset val="204"/>
    </font>
    <font>
      <sz val="14"/>
      <color indexed="8"/>
      <name val="Times New Roman"/>
      <family val="2"/>
      <charset val="204"/>
    </font>
    <font>
      <b/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Calibri"/>
      <family val="2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1">
    <xf numFmtId="0" fontId="0" fillId="0" borderId="0"/>
    <xf numFmtId="0" fontId="1" fillId="0" borderId="0"/>
    <xf numFmtId="0" fontId="3" fillId="0" borderId="0"/>
    <xf numFmtId="0" fontId="6" fillId="0" borderId="0"/>
    <xf numFmtId="0" fontId="3" fillId="0" borderId="0"/>
    <xf numFmtId="0" fontId="3" fillId="0" borderId="0"/>
    <xf numFmtId="0" fontId="9" fillId="0" borderId="0"/>
    <xf numFmtId="0" fontId="3" fillId="0" borderId="0"/>
    <xf numFmtId="0" fontId="10" fillId="0" borderId="0"/>
    <xf numFmtId="0" fontId="6" fillId="0" borderId="0"/>
    <xf numFmtId="0" fontId="11" fillId="0" borderId="0"/>
  </cellStyleXfs>
  <cellXfs count="44">
    <xf numFmtId="0" fontId="0" fillId="0" borderId="0" xfId="0"/>
    <xf numFmtId="0" fontId="4" fillId="0" borderId="0" xfId="1" applyFont="1" applyFill="1" applyBorder="1" applyAlignment="1">
      <alignment horizontal="center" vertical="center" wrapText="1"/>
    </xf>
    <xf numFmtId="0" fontId="2" fillId="0" borderId="0" xfId="2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textRotation="90" wrapText="1"/>
    </xf>
    <xf numFmtId="0" fontId="2" fillId="0" borderId="1" xfId="1" applyFont="1" applyFill="1" applyBorder="1" applyAlignment="1">
      <alignment vertical="center" textRotation="90" wrapText="1"/>
    </xf>
    <xf numFmtId="3" fontId="2" fillId="0" borderId="1" xfId="1" applyNumberFormat="1" applyFont="1" applyFill="1" applyBorder="1" applyAlignment="1">
      <alignment horizontal="center" vertical="center" textRotation="90" wrapText="1"/>
    </xf>
    <xf numFmtId="0" fontId="2" fillId="0" borderId="1" xfId="2" applyFont="1" applyFill="1" applyBorder="1" applyAlignment="1">
      <alignment horizontal="center" vertical="center" textRotation="90" wrapText="1"/>
    </xf>
    <xf numFmtId="0" fontId="2" fillId="0" borderId="0" xfId="1" applyFont="1" applyFill="1" applyBorder="1" applyAlignment="1">
      <alignment vertical="center" textRotation="90" wrapText="1"/>
    </xf>
    <xf numFmtId="0" fontId="2" fillId="0" borderId="1" xfId="1" applyFont="1" applyFill="1" applyBorder="1" applyAlignment="1">
      <alignment horizontal="center" vertical="center" wrapText="1"/>
    </xf>
    <xf numFmtId="3" fontId="2" fillId="0" borderId="1" xfId="1" applyNumberFormat="1" applyFont="1" applyFill="1" applyBorder="1" applyAlignment="1">
      <alignment horizontal="center" vertical="center" wrapText="1"/>
    </xf>
    <xf numFmtId="0" fontId="2" fillId="0" borderId="0" xfId="1" applyFont="1" applyFill="1" applyBorder="1" applyAlignment="1">
      <alignment horizontal="center" vertical="center" wrapText="1"/>
    </xf>
    <xf numFmtId="0" fontId="7" fillId="0" borderId="0" xfId="3" applyFont="1" applyFill="1" applyBorder="1" applyAlignment="1">
      <alignment horizontal="center" vertical="center" wrapText="1"/>
    </xf>
    <xf numFmtId="0" fontId="7" fillId="0" borderId="1" xfId="5" applyFont="1" applyFill="1" applyBorder="1" applyAlignment="1">
      <alignment vertical="center" wrapText="1"/>
    </xf>
    <xf numFmtId="0" fontId="7" fillId="0" borderId="1" xfId="5" applyFont="1" applyFill="1" applyBorder="1" applyAlignment="1">
      <alignment vertical="center"/>
    </xf>
    <xf numFmtId="0" fontId="7" fillId="0" borderId="0" xfId="5" applyFont="1" applyFill="1" applyBorder="1" applyAlignment="1">
      <alignment vertical="center" wrapText="1"/>
    </xf>
    <xf numFmtId="4" fontId="2" fillId="0" borderId="1" xfId="2" applyNumberFormat="1" applyFont="1" applyFill="1" applyBorder="1" applyAlignment="1">
      <alignment horizontal="center" vertical="center"/>
    </xf>
    <xf numFmtId="3" fontId="2" fillId="0" borderId="1" xfId="2" applyNumberFormat="1" applyFont="1" applyFill="1" applyBorder="1" applyAlignment="1">
      <alignment horizontal="center" vertical="center"/>
    </xf>
    <xf numFmtId="3" fontId="2" fillId="0" borderId="1" xfId="2" applyNumberFormat="1" applyFont="1" applyFill="1" applyBorder="1" applyAlignment="1">
      <alignment horizontal="center" vertical="center" wrapText="1"/>
    </xf>
    <xf numFmtId="3" fontId="8" fillId="0" borderId="1" xfId="1" applyNumberFormat="1" applyFont="1" applyBorder="1" applyAlignment="1">
      <alignment horizontal="center" vertical="center"/>
    </xf>
    <xf numFmtId="3" fontId="8" fillId="0" borderId="0" xfId="1" applyNumberFormat="1" applyFont="1" applyBorder="1" applyAlignment="1">
      <alignment horizontal="center" vertical="center"/>
    </xf>
    <xf numFmtId="4" fontId="7" fillId="0" borderId="1" xfId="2" applyNumberFormat="1" applyFont="1" applyFill="1" applyBorder="1" applyAlignment="1">
      <alignment horizontal="center" vertical="center"/>
    </xf>
    <xf numFmtId="3" fontId="7" fillId="0" borderId="1" xfId="2" applyNumberFormat="1" applyFont="1" applyFill="1" applyBorder="1" applyAlignment="1">
      <alignment horizontal="center" vertical="center" wrapText="1"/>
    </xf>
    <xf numFmtId="0" fontId="2" fillId="0" borderId="1" xfId="2" applyFont="1" applyFill="1" applyBorder="1"/>
    <xf numFmtId="0" fontId="2" fillId="0" borderId="0" xfId="2" applyFont="1" applyFill="1" applyBorder="1"/>
    <xf numFmtId="4" fontId="2" fillId="0" borderId="1" xfId="2" applyNumberFormat="1" applyFont="1" applyFill="1" applyBorder="1" applyAlignment="1">
      <alignment horizontal="center" vertical="center" wrapText="1"/>
    </xf>
    <xf numFmtId="3" fontId="7" fillId="0" borderId="1" xfId="7" applyNumberFormat="1" applyFont="1" applyFill="1" applyBorder="1" applyAlignment="1">
      <alignment horizontal="center" vertical="center" wrapText="1"/>
    </xf>
    <xf numFmtId="0" fontId="2" fillId="0" borderId="1" xfId="2" applyFont="1" applyFill="1" applyBorder="1" applyAlignment="1">
      <alignment horizontal="center"/>
    </xf>
    <xf numFmtId="4" fontId="7" fillId="0" borderId="1" xfId="1" applyNumberFormat="1" applyFont="1" applyFill="1" applyBorder="1" applyAlignment="1">
      <alignment horizontal="center" vertical="center" wrapText="1"/>
    </xf>
    <xf numFmtId="2" fontId="2" fillId="0" borderId="1" xfId="2" applyNumberFormat="1" applyFont="1" applyFill="1" applyBorder="1" applyAlignment="1">
      <alignment horizontal="center" vertical="center"/>
    </xf>
    <xf numFmtId="0" fontId="2" fillId="0" borderId="1" xfId="2" applyFont="1" applyFill="1" applyBorder="1" applyAlignment="1">
      <alignment horizontal="center" vertical="center"/>
    </xf>
    <xf numFmtId="0" fontId="2" fillId="0" borderId="0" xfId="2" applyFont="1" applyFill="1" applyBorder="1" applyAlignment="1">
      <alignment wrapText="1"/>
    </xf>
    <xf numFmtId="0" fontId="7" fillId="0" borderId="2" xfId="5" applyFont="1" applyFill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/>
    </xf>
    <xf numFmtId="0" fontId="2" fillId="0" borderId="1" xfId="2" applyFont="1" applyFill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textRotation="90" wrapText="1"/>
    </xf>
    <xf numFmtId="0" fontId="7" fillId="0" borderId="2" xfId="4" applyFont="1" applyFill="1" applyBorder="1" applyAlignment="1">
      <alignment horizontal="center" vertical="center" wrapText="1"/>
    </xf>
    <xf numFmtId="0" fontId="7" fillId="0" borderId="3" xfId="4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textRotation="90" wrapText="1"/>
    </xf>
    <xf numFmtId="0" fontId="4" fillId="0" borderId="1" xfId="1" applyFont="1" applyFill="1" applyBorder="1" applyAlignment="1">
      <alignment horizontal="center" vertical="center" wrapText="1"/>
    </xf>
    <xf numFmtId="0" fontId="5" fillId="0" borderId="1" xfId="1" applyFont="1" applyFill="1" applyBorder="1"/>
  </cellXfs>
  <cellStyles count="11">
    <cellStyle name="Excel Built-in Normal" xfId="6"/>
    <cellStyle name="Обычный" xfId="0" builtinId="0"/>
    <cellStyle name="Обычный 11" xfId="8"/>
    <cellStyle name="Обычный 2" xfId="3"/>
    <cellStyle name="Обычный 2 2" xfId="9"/>
    <cellStyle name="Обычный 2 3" xfId="10"/>
    <cellStyle name="Обычный 6" xfId="1"/>
    <cellStyle name="Обычный_Лист1" xfId="2"/>
    <cellStyle name="Обычный_Лист1_1" xfId="4"/>
    <cellStyle name="Обычный_Лист1_приложение 1" xfId="7"/>
    <cellStyle name="Обычный_Лист1_СВОД  (итог 1 приложение + 9 р-в) 18.07.2016 КП" xf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3"/>
  <sheetViews>
    <sheetView tabSelected="1" topLeftCell="L4" zoomScaleNormal="100" workbookViewId="0">
      <selection activeCell="AE6" sqref="AE6"/>
    </sheetView>
  </sheetViews>
  <sheetFormatPr defaultRowHeight="15" x14ac:dyDescent="0.25"/>
  <cols>
    <col min="2" max="2" width="7.85546875" customWidth="1"/>
    <col min="3" max="3" width="8" customWidth="1"/>
    <col min="4" max="4" width="10" customWidth="1"/>
    <col min="5" max="5" width="6.140625" customWidth="1"/>
    <col min="6" max="6" width="5.140625" customWidth="1"/>
    <col min="7" max="8" width="6.5703125" customWidth="1"/>
    <col min="9" max="9" width="5.28515625" customWidth="1"/>
    <col min="10" max="10" width="7.140625" customWidth="1"/>
    <col min="12" max="12" width="5.85546875" customWidth="1"/>
    <col min="13" max="13" width="6.85546875" customWidth="1"/>
    <col min="14" max="14" width="6.140625" customWidth="1"/>
    <col min="15" max="15" width="5.140625" customWidth="1"/>
    <col min="16" max="16" width="3.5703125" customWidth="1"/>
    <col min="17" max="17" width="8.140625" customWidth="1"/>
    <col min="18" max="19" width="10" customWidth="1"/>
    <col min="20" max="20" width="8.7109375" customWidth="1"/>
    <col min="21" max="21" width="8.28515625" customWidth="1"/>
    <col min="22" max="22" width="9.5703125" customWidth="1"/>
    <col min="23" max="23" width="11" customWidth="1"/>
    <col min="24" max="24" width="11.140625" customWidth="1"/>
    <col min="27" max="27" width="16.5703125" customWidth="1"/>
  </cols>
  <sheetData>
    <row r="1" spans="1:30" x14ac:dyDescent="0.25">
      <c r="X1" t="s">
        <v>39</v>
      </c>
    </row>
    <row r="2" spans="1:30" ht="41.25" customHeight="1" x14ac:dyDescent="0.25">
      <c r="A2" s="33" t="s">
        <v>40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</row>
    <row r="3" spans="1:30" ht="42.75" customHeight="1" x14ac:dyDescent="0.25">
      <c r="A3" s="34" t="s">
        <v>41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</row>
    <row r="4" spans="1:30" ht="75.75" customHeight="1" x14ac:dyDescent="0.25">
      <c r="A4" s="40" t="s">
        <v>0</v>
      </c>
      <c r="B4" s="40" t="s">
        <v>1</v>
      </c>
      <c r="C4" s="36" t="s">
        <v>2</v>
      </c>
      <c r="D4" s="36"/>
      <c r="E4" s="36"/>
      <c r="F4" s="36"/>
      <c r="G4" s="41" t="s">
        <v>3</v>
      </c>
      <c r="H4" s="41" t="s">
        <v>4</v>
      </c>
      <c r="I4" s="41" t="s">
        <v>5</v>
      </c>
      <c r="J4" s="40" t="s">
        <v>6</v>
      </c>
      <c r="K4" s="40"/>
      <c r="L4" s="40"/>
      <c r="M4" s="40"/>
      <c r="N4" s="42" t="s">
        <v>7</v>
      </c>
      <c r="O4" s="42"/>
      <c r="P4" s="42"/>
      <c r="Q4" s="41" t="s">
        <v>8</v>
      </c>
      <c r="R4" s="40" t="s">
        <v>9</v>
      </c>
      <c r="S4" s="40"/>
      <c r="T4" s="40"/>
      <c r="U4" s="40"/>
      <c r="V4" s="41" t="s">
        <v>10</v>
      </c>
      <c r="W4" s="42" t="s">
        <v>11</v>
      </c>
      <c r="X4" s="42"/>
      <c r="Y4" s="42"/>
      <c r="Z4" s="42"/>
      <c r="AA4" s="1"/>
      <c r="AB4" s="1"/>
      <c r="AC4" s="1"/>
      <c r="AD4" s="1"/>
    </row>
    <row r="5" spans="1:30" x14ac:dyDescent="0.25">
      <c r="A5" s="40"/>
      <c r="B5" s="40"/>
      <c r="C5" s="40" t="s">
        <v>12</v>
      </c>
      <c r="D5" s="40" t="s">
        <v>13</v>
      </c>
      <c r="E5" s="40"/>
      <c r="F5" s="40"/>
      <c r="G5" s="41"/>
      <c r="H5" s="41"/>
      <c r="I5" s="41"/>
      <c r="J5" s="41" t="s">
        <v>12</v>
      </c>
      <c r="K5" s="36" t="s">
        <v>14</v>
      </c>
      <c r="L5" s="36"/>
      <c r="M5" s="36"/>
      <c r="N5" s="36" t="s">
        <v>14</v>
      </c>
      <c r="O5" s="36"/>
      <c r="P5" s="36"/>
      <c r="Q5" s="41"/>
      <c r="R5" s="40" t="s">
        <v>12</v>
      </c>
      <c r="S5" s="36" t="s">
        <v>14</v>
      </c>
      <c r="T5" s="36"/>
      <c r="U5" s="36"/>
      <c r="V5" s="41"/>
      <c r="W5" s="37" t="s">
        <v>15</v>
      </c>
      <c r="X5" s="36" t="s">
        <v>14</v>
      </c>
      <c r="Y5" s="36"/>
      <c r="Z5" s="36"/>
      <c r="AA5" s="2"/>
      <c r="AB5" s="2"/>
      <c r="AC5" s="2"/>
      <c r="AD5" s="2"/>
    </row>
    <row r="6" spans="1:30" ht="185.25" x14ac:dyDescent="0.25">
      <c r="A6" s="40"/>
      <c r="B6" s="40"/>
      <c r="C6" s="40"/>
      <c r="D6" s="3" t="s">
        <v>16</v>
      </c>
      <c r="E6" s="3" t="s">
        <v>17</v>
      </c>
      <c r="F6" s="3" t="s">
        <v>18</v>
      </c>
      <c r="G6" s="41"/>
      <c r="H6" s="41"/>
      <c r="I6" s="41"/>
      <c r="J6" s="41"/>
      <c r="K6" s="4" t="s">
        <v>19</v>
      </c>
      <c r="L6" s="4" t="s">
        <v>20</v>
      </c>
      <c r="M6" s="4" t="s">
        <v>21</v>
      </c>
      <c r="N6" s="5" t="s">
        <v>22</v>
      </c>
      <c r="O6" s="3" t="s">
        <v>23</v>
      </c>
      <c r="P6" s="3" t="s">
        <v>24</v>
      </c>
      <c r="Q6" s="41"/>
      <c r="R6" s="43"/>
      <c r="S6" s="6" t="s">
        <v>25</v>
      </c>
      <c r="T6" s="6" t="s">
        <v>26</v>
      </c>
      <c r="U6" s="6" t="s">
        <v>27</v>
      </c>
      <c r="V6" s="41"/>
      <c r="W6" s="37"/>
      <c r="X6" s="3" t="s">
        <v>28</v>
      </c>
      <c r="Y6" s="4" t="s">
        <v>29</v>
      </c>
      <c r="Z6" s="4" t="s">
        <v>30</v>
      </c>
      <c r="AA6" s="7"/>
      <c r="AB6" s="7"/>
      <c r="AC6" s="7"/>
      <c r="AD6" s="7"/>
    </row>
    <row r="7" spans="1:30" x14ac:dyDescent="0.25">
      <c r="A7" s="40"/>
      <c r="B7" s="40"/>
      <c r="C7" s="8" t="s">
        <v>31</v>
      </c>
      <c r="D7" s="8" t="s">
        <v>31</v>
      </c>
      <c r="E7" s="8" t="s">
        <v>31</v>
      </c>
      <c r="F7" s="8" t="s">
        <v>31</v>
      </c>
      <c r="G7" s="8" t="s">
        <v>31</v>
      </c>
      <c r="H7" s="8" t="s">
        <v>31</v>
      </c>
      <c r="I7" s="8" t="s">
        <v>32</v>
      </c>
      <c r="J7" s="8" t="s">
        <v>32</v>
      </c>
      <c r="K7" s="8" t="s">
        <v>32</v>
      </c>
      <c r="L7" s="8" t="s">
        <v>32</v>
      </c>
      <c r="M7" s="8" t="s">
        <v>32</v>
      </c>
      <c r="N7" s="9" t="s">
        <v>33</v>
      </c>
      <c r="O7" s="8" t="s">
        <v>33</v>
      </c>
      <c r="P7" s="8" t="s">
        <v>33</v>
      </c>
      <c r="Q7" s="8" t="s">
        <v>33</v>
      </c>
      <c r="R7" s="8" t="s">
        <v>32</v>
      </c>
      <c r="S7" s="8" t="s">
        <v>32</v>
      </c>
      <c r="T7" s="8" t="s">
        <v>32</v>
      </c>
      <c r="U7" s="8" t="s">
        <v>32</v>
      </c>
      <c r="V7" s="8" t="s">
        <v>32</v>
      </c>
      <c r="W7" s="8" t="s">
        <v>32</v>
      </c>
      <c r="X7" s="8" t="s">
        <v>32</v>
      </c>
      <c r="Y7" s="8" t="s">
        <v>32</v>
      </c>
      <c r="Z7" s="8" t="s">
        <v>32</v>
      </c>
      <c r="AA7" s="10"/>
      <c r="AB7" s="10"/>
      <c r="AC7" s="10"/>
      <c r="AD7" s="10"/>
    </row>
    <row r="8" spans="1:30" x14ac:dyDescent="0.25">
      <c r="A8" s="8">
        <v>1</v>
      </c>
      <c r="B8" s="8">
        <v>2</v>
      </c>
      <c r="C8" s="8">
        <v>3</v>
      </c>
      <c r="D8" s="8">
        <v>4</v>
      </c>
      <c r="E8" s="8">
        <v>5</v>
      </c>
      <c r="F8" s="8">
        <v>6</v>
      </c>
      <c r="G8" s="8">
        <v>7</v>
      </c>
      <c r="H8" s="8">
        <v>8</v>
      </c>
      <c r="I8" s="8">
        <v>9</v>
      </c>
      <c r="J8" s="8">
        <v>10</v>
      </c>
      <c r="K8" s="8">
        <v>11</v>
      </c>
      <c r="L8" s="8">
        <v>12</v>
      </c>
      <c r="M8" s="8">
        <v>13</v>
      </c>
      <c r="N8" s="9">
        <v>14</v>
      </c>
      <c r="O8" s="8">
        <v>15</v>
      </c>
      <c r="P8" s="8">
        <v>16</v>
      </c>
      <c r="Q8" s="8">
        <v>17</v>
      </c>
      <c r="R8" s="8">
        <v>18</v>
      </c>
      <c r="S8" s="8">
        <v>19</v>
      </c>
      <c r="T8" s="8">
        <v>20</v>
      </c>
      <c r="U8" s="8">
        <v>21</v>
      </c>
      <c r="V8" s="8">
        <v>22</v>
      </c>
      <c r="W8" s="8">
        <v>23</v>
      </c>
      <c r="X8" s="8">
        <v>24</v>
      </c>
      <c r="Y8" s="8">
        <v>25</v>
      </c>
      <c r="Z8" s="8">
        <v>26</v>
      </c>
      <c r="AA8" s="10"/>
      <c r="AB8" s="11"/>
      <c r="AC8" s="11"/>
      <c r="AD8" s="11"/>
    </row>
    <row r="9" spans="1:30" ht="47.25" customHeight="1" x14ac:dyDescent="0.25">
      <c r="A9" s="31" t="s">
        <v>37</v>
      </c>
      <c r="B9" s="32"/>
      <c r="C9" s="12"/>
      <c r="D9" s="13"/>
      <c r="E9" s="13"/>
      <c r="F9" s="13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4"/>
      <c r="AB9" s="14"/>
      <c r="AC9" s="14"/>
      <c r="AD9" s="14"/>
    </row>
    <row r="10" spans="1:30" ht="68.25" customHeight="1" x14ac:dyDescent="0.25">
      <c r="A10" s="38" t="s">
        <v>38</v>
      </c>
      <c r="B10" s="39"/>
      <c r="C10" s="15"/>
      <c r="D10" s="15"/>
      <c r="E10" s="15"/>
      <c r="F10" s="15"/>
      <c r="G10" s="15"/>
      <c r="H10" s="15"/>
      <c r="I10" s="15"/>
      <c r="J10" s="16"/>
      <c r="K10" s="16"/>
      <c r="L10" s="16"/>
      <c r="M10" s="17"/>
      <c r="N10" s="17"/>
      <c r="O10" s="17"/>
      <c r="P10" s="17"/>
      <c r="Q10" s="17"/>
      <c r="R10" s="18">
        <v>6365500</v>
      </c>
      <c r="S10" s="18">
        <v>2737000</v>
      </c>
      <c r="T10" s="18">
        <v>2963500</v>
      </c>
      <c r="U10" s="18">
        <v>665000</v>
      </c>
      <c r="V10" s="18">
        <f>V11+V12+V13</f>
        <v>2811551</v>
      </c>
      <c r="W10" s="18">
        <f>W11+W12+W13</f>
        <v>18689364</v>
      </c>
      <c r="X10" s="18">
        <f>X11+X12+X13</f>
        <v>12323864</v>
      </c>
      <c r="Y10" s="18"/>
      <c r="Z10" s="18"/>
      <c r="AA10" s="19"/>
      <c r="AB10" s="19"/>
      <c r="AC10" s="19"/>
      <c r="AD10" s="19"/>
    </row>
    <row r="11" spans="1:30" x14ac:dyDescent="0.25">
      <c r="A11" s="35" t="s">
        <v>34</v>
      </c>
      <c r="B11" s="35"/>
      <c r="C11" s="20"/>
      <c r="D11" s="28"/>
      <c r="E11" s="15"/>
      <c r="F11" s="29"/>
      <c r="G11" s="29"/>
      <c r="H11" s="29"/>
      <c r="I11" s="28"/>
      <c r="J11" s="29"/>
      <c r="K11" s="29"/>
      <c r="L11" s="29"/>
      <c r="M11" s="16"/>
      <c r="N11" s="16"/>
      <c r="O11" s="16"/>
      <c r="P11" s="16"/>
      <c r="Q11" s="16"/>
      <c r="R11" s="21">
        <v>4269000</v>
      </c>
      <c r="S11" s="16">
        <v>1860000</v>
      </c>
      <c r="T11" s="16">
        <v>1927000</v>
      </c>
      <c r="U11" s="16">
        <v>482000</v>
      </c>
      <c r="V11" s="16"/>
      <c r="W11" s="21">
        <v>4269000</v>
      </c>
      <c r="X11" s="22"/>
      <c r="Y11" s="22"/>
      <c r="Z11" s="22"/>
      <c r="AA11" s="23"/>
      <c r="AB11" s="23"/>
      <c r="AC11" s="23"/>
      <c r="AD11" s="23"/>
    </row>
    <row r="12" spans="1:30" x14ac:dyDescent="0.25">
      <c r="A12" s="35" t="s">
        <v>35</v>
      </c>
      <c r="B12" s="35"/>
      <c r="C12" s="27">
        <f>D12+E12+F12</f>
        <v>96429.43</v>
      </c>
      <c r="D12" s="15">
        <v>96429.43</v>
      </c>
      <c r="E12" s="15"/>
      <c r="F12" s="15"/>
      <c r="G12" s="24"/>
      <c r="H12" s="24"/>
      <c r="I12" s="24">
        <v>6.3</v>
      </c>
      <c r="J12" s="25">
        <f>K12+L12+M12</f>
        <v>607505</v>
      </c>
      <c r="K12" s="17">
        <v>607505</v>
      </c>
      <c r="L12" s="17"/>
      <c r="M12" s="17"/>
      <c r="N12" s="26">
        <v>92</v>
      </c>
      <c r="O12" s="16"/>
      <c r="P12" s="16"/>
      <c r="Q12" s="17">
        <v>50</v>
      </c>
      <c r="R12" s="21">
        <v>2096500</v>
      </c>
      <c r="S12" s="16">
        <v>877000</v>
      </c>
      <c r="T12" s="16">
        <v>1036500</v>
      </c>
      <c r="U12" s="16">
        <v>183000</v>
      </c>
      <c r="V12" s="16"/>
      <c r="W12" s="21">
        <v>4891023</v>
      </c>
      <c r="X12" s="17">
        <v>2794523</v>
      </c>
      <c r="Y12" s="22"/>
      <c r="Z12" s="22"/>
      <c r="AA12" s="23"/>
      <c r="AB12" s="23"/>
      <c r="AC12" s="23"/>
      <c r="AD12" s="23"/>
    </row>
    <row r="13" spans="1:30" x14ac:dyDescent="0.25">
      <c r="A13" s="35" t="s">
        <v>36</v>
      </c>
      <c r="B13" s="35"/>
      <c r="C13" s="27">
        <f>D13+E13+F13</f>
        <v>96429.43</v>
      </c>
      <c r="D13" s="15">
        <v>96429.43</v>
      </c>
      <c r="E13" s="15"/>
      <c r="F13" s="15"/>
      <c r="G13" s="24"/>
      <c r="H13" s="24"/>
      <c r="I13" s="15">
        <v>6.3</v>
      </c>
      <c r="J13" s="25">
        <f>K13+L13+M13</f>
        <v>607505</v>
      </c>
      <c r="K13" s="17">
        <v>607505</v>
      </c>
      <c r="L13" s="17"/>
      <c r="M13" s="24"/>
      <c r="N13" s="29">
        <v>97</v>
      </c>
      <c r="O13" s="16"/>
      <c r="P13" s="16"/>
      <c r="Q13" s="17">
        <v>95</v>
      </c>
      <c r="R13" s="17"/>
      <c r="S13" s="16"/>
      <c r="T13" s="16"/>
      <c r="U13" s="16"/>
      <c r="V13" s="17">
        <v>2811551</v>
      </c>
      <c r="W13" s="21">
        <v>9529341</v>
      </c>
      <c r="X13" s="17">
        <v>9529341</v>
      </c>
      <c r="Y13" s="22"/>
      <c r="Z13" s="22"/>
      <c r="AA13" s="30"/>
      <c r="AB13" s="23"/>
      <c r="AC13" s="23"/>
      <c r="AD13" s="23"/>
    </row>
  </sheetData>
  <mergeCells count="28">
    <mergeCell ref="C5:C6"/>
    <mergeCell ref="D5:F5"/>
    <mergeCell ref="W4:Z4"/>
    <mergeCell ref="V4:V6"/>
    <mergeCell ref="J5:J6"/>
    <mergeCell ref="K5:M5"/>
    <mergeCell ref="N5:P5"/>
    <mergeCell ref="R5:R6"/>
    <mergeCell ref="J4:M4"/>
    <mergeCell ref="N4:P4"/>
    <mergeCell ref="Q4:Q6"/>
    <mergeCell ref="R4:U4"/>
    <mergeCell ref="A9:B9"/>
    <mergeCell ref="A2:Z2"/>
    <mergeCell ref="A3:Z3"/>
    <mergeCell ref="A13:B13"/>
    <mergeCell ref="S5:U5"/>
    <mergeCell ref="W5:W6"/>
    <mergeCell ref="X5:Z5"/>
    <mergeCell ref="A10:B10"/>
    <mergeCell ref="A11:B11"/>
    <mergeCell ref="A12:B12"/>
    <mergeCell ref="A4:A7"/>
    <mergeCell ref="B4:B7"/>
    <mergeCell ref="C4:F4"/>
    <mergeCell ref="G4:G6"/>
    <mergeCell ref="H4:H6"/>
    <mergeCell ref="I4:I6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2018-06-04T12:48:50Z</dcterms:modified>
</cp:coreProperties>
</file>